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65" windowHeight="7710" activeTab="0"/>
  </bookViews>
  <sheets>
    <sheet name="TRM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<sst xmlns="http://schemas.openxmlformats.org/spreadsheetml/2006/main" count="43" uniqueCount="42">
  <si>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PROYECCION TASA DE CAMBIO</t>
  </si>
  <si>
    <t>Donde:</t>
  </si>
  <si>
    <t>Pcol = Precio de la canasta de bienes de referencia en Colombia</t>
  </si>
  <si>
    <t>Pusa = Precio de la misma canasta de bienes en Estados Unidos.</t>
  </si>
  <si>
    <t>largo de un año.</t>
  </si>
  <si>
    <t>icol = Tasa de inflación de Colombia</t>
  </si>
  <si>
    <t>iusa = Tasa de inflación de Estados Unidos</t>
  </si>
  <si>
    <r>
      <rPr>
        <sz val="11"/>
        <color indexed="8"/>
        <rFont val="Calibri"/>
        <family val="2"/>
      </rPr>
      <t>∆</t>
    </r>
    <r>
      <rPr>
        <sz val="11"/>
        <color theme="1"/>
        <rFont val="Calibri"/>
        <family val="2"/>
      </rPr>
      <t>TCPPA = Variación porcentual en la Tasa de cambio de paridad de poder adquisitivo a lo</t>
    </r>
  </si>
  <si>
    <t>Ec. 1</t>
  </si>
  <si>
    <t>Ec.2</t>
  </si>
  <si>
    <t>Ec.3</t>
  </si>
  <si>
    <t>Ec. 4</t>
  </si>
  <si>
    <t>la Tasa de cambio real (TCR) [Ecuación (3)], puede interpretarse como el cociente entre la</t>
  </si>
  <si>
    <t>Tasa Representativa del Mercado (TRM) y la TCPPA, ya que busca recoger el diferencial entre el valor de</t>
  </si>
  <si>
    <t>mercado de la moneda y su valor teórico. Nótese que si se la TRM fuese igual a la TCPPA, la TCR</t>
  </si>
  <si>
    <t>debería ser igual a 1. A su vez, la TRM puede despejarse de esta relación, para obtener la Ecuación (4).</t>
  </si>
  <si>
    <t>Ec.5</t>
  </si>
  <si>
    <t>Otra práctica extendida en los departamentos financieros de las empresas, consiste en utilizar la Ecuación</t>
  </si>
  <si>
    <t>(5) en sus proyecciones, pero sólo durante los primeros años. Luego, se suele suponer que la Ecuación (2)</t>
  </si>
  <si>
    <t>es la que se verifica.</t>
  </si>
  <si>
    <t>Para ilustrar esto con un ejemplo, supóngase que se tiene la siguiente información:</t>
  </si>
  <si>
    <t>Variables</t>
  </si>
  <si>
    <t>icol</t>
  </si>
  <si>
    <t>iusa</t>
  </si>
  <si>
    <t>TRM</t>
  </si>
  <si>
    <t>T+1</t>
  </si>
  <si>
    <t>T+2</t>
  </si>
  <si>
    <t>T+3</t>
  </si>
  <si>
    <t>T+4</t>
  </si>
  <si>
    <t>T+5</t>
  </si>
  <si>
    <t>T+6</t>
  </si>
  <si>
    <t>T</t>
  </si>
  <si>
    <t>Proyección de la TRM usando la TCPPA</t>
  </si>
  <si>
    <t>www.gacetafinanciera.com</t>
  </si>
  <si>
    <t>sea la TRM en t igual a 2072, y sean icol e iusa iguales a 5% y 3%, respectivamente</t>
  </si>
  <si>
    <t>Forecasting Foreign Exchange Rate in Colombia Assuming</t>
  </si>
  <si>
    <t>PPP conditions:</t>
  </si>
  <si>
    <t>Catherine Fayad</t>
  </si>
  <si>
    <t>Roberto Fortich</t>
  </si>
  <si>
    <t>Ignacio Vélez-Pareja</t>
  </si>
  <si>
    <t>Fuente</t>
  </si>
  <si>
    <t>Financial Card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</si>
</sst>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0_);_(* \(#,##0.0000\);_(* &quot;-&quot;??_);_(@_)"/>
    <numFmt numFmtId="166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9"/>
      <color indexed="12"/>
      <name val="Calibri"/>
      <family val="2"/>
    </font>
    <font>
      <b/>
      <sz val="9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0033CC"/>
      <name val="Calibri"/>
      <family val="2"/>
    </font>
    <font>
      <b/>
      <u val="single"/>
      <sz val="9"/>
      <color theme="10"/>
      <name val="Calibri"/>
      <family val="2"/>
    </font>
    <font>
      <b/>
      <sz val="9"/>
      <color rgb="FF0033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43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9" fontId="0" fillId="33" borderId="0" xfId="0" applyNumberFormat="1" applyFill="1" applyAlignment="1">
      <alignment/>
    </xf>
    <xf numFmtId="164" fontId="0" fillId="33" borderId="0" xfId="47" applyNumberFormat="1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/>
    </xf>
    <xf numFmtId="165" fontId="0" fillId="33" borderId="0" xfId="47" applyNumberFormat="1" applyFont="1" applyFill="1" applyBorder="1" applyAlignment="1">
      <alignment horizontal="center"/>
    </xf>
    <xf numFmtId="165" fontId="0" fillId="33" borderId="0" xfId="0" applyNumberFormat="1" applyFill="1" applyBorder="1" applyAlignment="1">
      <alignment/>
    </xf>
    <xf numFmtId="165" fontId="0" fillId="33" borderId="14" xfId="0" applyNumberFormat="1" applyFill="1" applyBorder="1" applyAlignment="1">
      <alignment/>
    </xf>
    <xf numFmtId="164" fontId="0" fillId="33" borderId="15" xfId="47" applyNumberFormat="1" applyFont="1" applyFill="1" applyBorder="1" applyAlignment="1">
      <alignment horizontal="center"/>
    </xf>
    <xf numFmtId="43" fontId="0" fillId="33" borderId="16" xfId="0" applyNumberFormat="1" applyFill="1" applyBorder="1" applyAlignment="1">
      <alignment horizontal="center"/>
    </xf>
    <xf numFmtId="43" fontId="0" fillId="33" borderId="17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4" fillId="33" borderId="0" xfId="45" applyFont="1" applyFill="1" applyAlignment="1" applyProtection="1">
      <alignment/>
      <protection/>
    </xf>
    <xf numFmtId="0" fontId="45" fillId="33" borderId="0" xfId="0" applyFont="1" applyFill="1" applyAlignment="1">
      <alignment/>
    </xf>
    <xf numFmtId="0" fontId="27" fillId="34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10</xdr:row>
      <xdr:rowOff>0</xdr:rowOff>
    </xdr:from>
    <xdr:to>
      <xdr:col>4</xdr:col>
      <xdr:colOff>57150</xdr:colOff>
      <xdr:row>13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905000"/>
          <a:ext cx="1543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15</xdr:row>
      <xdr:rowOff>161925</xdr:rowOff>
    </xdr:from>
    <xdr:to>
      <xdr:col>5</xdr:col>
      <xdr:colOff>438150</xdr:colOff>
      <xdr:row>18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019425"/>
          <a:ext cx="2733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27</xdr:row>
      <xdr:rowOff>19050</xdr:rowOff>
    </xdr:from>
    <xdr:to>
      <xdr:col>4</xdr:col>
      <xdr:colOff>247650</xdr:colOff>
      <xdr:row>29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5162550"/>
          <a:ext cx="1743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31</xdr:row>
      <xdr:rowOff>180975</xdr:rowOff>
    </xdr:from>
    <xdr:to>
      <xdr:col>4</xdr:col>
      <xdr:colOff>276225</xdr:colOff>
      <xdr:row>34</xdr:row>
      <xdr:rowOff>85725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" y="6086475"/>
          <a:ext cx="1809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36</xdr:row>
      <xdr:rowOff>180975</xdr:rowOff>
    </xdr:from>
    <xdr:to>
      <xdr:col>5</xdr:col>
      <xdr:colOff>552450</xdr:colOff>
      <xdr:row>39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7038975"/>
          <a:ext cx="2828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57150</xdr:rowOff>
    </xdr:from>
    <xdr:to>
      <xdr:col>1</xdr:col>
      <xdr:colOff>495300</xdr:colOff>
      <xdr:row>3</xdr:row>
      <xdr:rowOff>180975</xdr:rowOff>
    </xdr:to>
    <xdr:pic>
      <xdr:nvPicPr>
        <xdr:cNvPr id="6" name="7 Imagen" descr="image00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24765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0</xdr:row>
      <xdr:rowOff>142875</xdr:rowOff>
    </xdr:from>
    <xdr:to>
      <xdr:col>11</xdr:col>
      <xdr:colOff>47625</xdr:colOff>
      <xdr:row>3</xdr:row>
      <xdr:rowOff>152400</xdr:rowOff>
    </xdr:to>
    <xdr:pic>
      <xdr:nvPicPr>
        <xdr:cNvPr id="7" name="8 Imagen" descr="F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05650" y="142875"/>
          <a:ext cx="800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33CC"/>
  </sheetPr>
  <dimension ref="B4:K55"/>
  <sheetViews>
    <sheetView tabSelected="1" zoomScalePageLayoutView="0" workbookViewId="0" topLeftCell="A1">
      <selection activeCell="L10" sqref="L10"/>
    </sheetView>
  </sheetViews>
  <sheetFormatPr defaultColWidth="11.421875" defaultRowHeight="15"/>
  <cols>
    <col min="1" max="1" width="3.57421875" style="1" customWidth="1"/>
    <col min="2" max="16384" width="11.421875" style="1" customWidth="1"/>
  </cols>
  <sheetData>
    <row r="1" ht="15"/>
    <row r="2" ht="15"/>
    <row r="3" ht="15"/>
    <row r="4" spans="5:9" ht="15">
      <c r="E4" s="2" t="s">
        <v>40</v>
      </c>
      <c r="F4" s="3" t="s">
        <v>35</v>
      </c>
      <c r="G4" s="3"/>
      <c r="H4" s="3"/>
      <c r="I4" s="3"/>
    </row>
    <row r="5" spans="2:11" ht="15">
      <c r="B5" s="24" t="s">
        <v>33</v>
      </c>
      <c r="E5" s="3"/>
      <c r="F5" s="3" t="s">
        <v>36</v>
      </c>
      <c r="G5" s="3"/>
      <c r="H5" s="3"/>
      <c r="I5" s="3"/>
      <c r="K5" s="25" t="s">
        <v>41</v>
      </c>
    </row>
    <row r="6" spans="5:9" ht="15">
      <c r="E6" s="3"/>
      <c r="F6" s="3"/>
      <c r="G6" s="3" t="s">
        <v>37</v>
      </c>
      <c r="H6" s="3"/>
      <c r="I6" s="3"/>
    </row>
    <row r="7" spans="2:9" ht="15">
      <c r="B7" s="1" t="s">
        <v>0</v>
      </c>
      <c r="E7" s="3"/>
      <c r="F7" s="3"/>
      <c r="G7" s="3" t="s">
        <v>38</v>
      </c>
      <c r="H7" s="3"/>
      <c r="I7" s="3"/>
    </row>
    <row r="8" spans="5:9" ht="15">
      <c r="E8" s="3"/>
      <c r="F8" s="3"/>
      <c r="G8" s="3" t="s">
        <v>39</v>
      </c>
      <c r="H8" s="3"/>
      <c r="I8" s="3"/>
    </row>
    <row r="11" ht="15">
      <c r="F11" s="1" t="s">
        <v>1</v>
      </c>
    </row>
    <row r="12" spans="2:6" ht="15">
      <c r="B12" s="1" t="s">
        <v>8</v>
      </c>
      <c r="F12" s="1" t="s">
        <v>2</v>
      </c>
    </row>
    <row r="13" ht="15">
      <c r="F13" s="1" t="s">
        <v>3</v>
      </c>
    </row>
    <row r="14" ht="15"/>
    <row r="16" ht="15"/>
    <row r="17" ht="15">
      <c r="B17" s="1" t="s">
        <v>9</v>
      </c>
    </row>
    <row r="18" ht="15"/>
    <row r="19" ht="15"/>
    <row r="21" ht="15">
      <c r="C21" s="1" t="s">
        <v>1</v>
      </c>
    </row>
    <row r="22" ht="15">
      <c r="C22" s="1" t="s">
        <v>7</v>
      </c>
    </row>
    <row r="23" ht="15">
      <c r="C23" s="1" t="s">
        <v>4</v>
      </c>
    </row>
    <row r="24" ht="15">
      <c r="C24" s="1" t="s">
        <v>5</v>
      </c>
    </row>
    <row r="25" ht="15">
      <c r="C25" s="1" t="s">
        <v>6</v>
      </c>
    </row>
    <row r="28" spans="2:6" ht="15">
      <c r="B28" s="1" t="s">
        <v>10</v>
      </c>
      <c r="F28" s="1" t="s">
        <v>12</v>
      </c>
    </row>
    <row r="29" ht="15">
      <c r="F29" s="1" t="s">
        <v>13</v>
      </c>
    </row>
    <row r="30" ht="15">
      <c r="F30" s="1" t="s">
        <v>14</v>
      </c>
    </row>
    <row r="31" spans="4:6" ht="15">
      <c r="D31" s="4"/>
      <c r="F31" s="1" t="s">
        <v>15</v>
      </c>
    </row>
    <row r="32" ht="15"/>
    <row r="33" ht="15">
      <c r="B33" s="1" t="s">
        <v>11</v>
      </c>
    </row>
    <row r="34" ht="15"/>
    <row r="35" ht="15"/>
    <row r="37" ht="15">
      <c r="G37" s="1" t="s">
        <v>17</v>
      </c>
    </row>
    <row r="38" spans="2:7" ht="15">
      <c r="B38" s="1" t="s">
        <v>16</v>
      </c>
      <c r="G38" s="1" t="s">
        <v>18</v>
      </c>
    </row>
    <row r="39" ht="15">
      <c r="G39" s="1" t="s">
        <v>19</v>
      </c>
    </row>
    <row r="40" ht="15"/>
    <row r="42" spans="2:8" ht="15">
      <c r="B42" s="5" t="s">
        <v>20</v>
      </c>
      <c r="C42" s="5"/>
      <c r="D42" s="5"/>
      <c r="E42" s="5"/>
      <c r="F42" s="5"/>
      <c r="G42" s="5"/>
      <c r="H42" s="5"/>
    </row>
    <row r="43" spans="2:8" ht="15">
      <c r="B43" s="5" t="s">
        <v>34</v>
      </c>
      <c r="C43" s="5"/>
      <c r="D43" s="5"/>
      <c r="E43" s="5"/>
      <c r="F43" s="5"/>
      <c r="G43" s="5"/>
      <c r="H43" s="5"/>
    </row>
    <row r="45" ht="15">
      <c r="B45" s="6" t="s">
        <v>21</v>
      </c>
    </row>
    <row r="47" spans="2:3" ht="15">
      <c r="B47" s="1" t="s">
        <v>22</v>
      </c>
      <c r="C47" s="7">
        <v>0.05</v>
      </c>
    </row>
    <row r="48" spans="2:3" ht="15">
      <c r="B48" s="1" t="s">
        <v>23</v>
      </c>
      <c r="C48" s="8">
        <v>0.03</v>
      </c>
    </row>
    <row r="49" spans="2:3" ht="15">
      <c r="B49" s="1" t="s">
        <v>24</v>
      </c>
      <c r="C49" s="9">
        <v>2072</v>
      </c>
    </row>
    <row r="51" spans="2:8" ht="15.75" thickBot="1">
      <c r="B51" s="26" t="s">
        <v>32</v>
      </c>
      <c r="C51" s="26"/>
      <c r="D51" s="26"/>
      <c r="E51" s="26"/>
      <c r="F51" s="26"/>
      <c r="G51" s="26"/>
      <c r="H51" s="26"/>
    </row>
    <row r="52" spans="2:8" ht="15">
      <c r="B52" s="10" t="s">
        <v>31</v>
      </c>
      <c r="C52" s="11" t="s">
        <v>25</v>
      </c>
      <c r="D52" s="11" t="s">
        <v>26</v>
      </c>
      <c r="E52" s="11" t="s">
        <v>27</v>
      </c>
      <c r="F52" s="11" t="s">
        <v>28</v>
      </c>
      <c r="G52" s="11" t="s">
        <v>29</v>
      </c>
      <c r="H52" s="12" t="s">
        <v>30</v>
      </c>
    </row>
    <row r="53" spans="2:8" ht="15">
      <c r="B53" s="13"/>
      <c r="C53" s="14"/>
      <c r="D53" s="14"/>
      <c r="E53" s="14"/>
      <c r="F53" s="14"/>
      <c r="G53" s="14"/>
      <c r="H53" s="15"/>
    </row>
    <row r="54" spans="2:8" ht="15">
      <c r="B54" s="16"/>
      <c r="C54" s="17">
        <f>+((1+C47)/(1+C48))</f>
        <v>1.0194174757281553</v>
      </c>
      <c r="D54" s="18">
        <f>+$C$54^2</f>
        <v>1.039211989819964</v>
      </c>
      <c r="E54" s="18">
        <f>+$C$54^3</f>
        <v>1.0593908634087013</v>
      </c>
      <c r="F54" s="18">
        <f>+C54^4</f>
        <v>1.0799615597855692</v>
      </c>
      <c r="G54" s="18">
        <f>+C54^5</f>
        <v>1.1009316871600463</v>
      </c>
      <c r="H54" s="19">
        <f>+C54^6</f>
        <v>1.1223090014738335</v>
      </c>
    </row>
    <row r="55" spans="2:8" s="23" customFormat="1" ht="15.75" thickBot="1">
      <c r="B55" s="20">
        <f>+C49</f>
        <v>2072</v>
      </c>
      <c r="C55" s="21">
        <f>+$B$55*C54</f>
        <v>2112.233009708738</v>
      </c>
      <c r="D55" s="21">
        <f>+$B$55*D54</f>
        <v>2153.2472429069658</v>
      </c>
      <c r="E55" s="21">
        <f>+$B$55*E54</f>
        <v>2195.057868982829</v>
      </c>
      <c r="F55" s="21">
        <f>+$B$55*F54</f>
        <v>2237.680351875699</v>
      </c>
      <c r="G55" s="21">
        <f>+$B$55*G54</f>
        <v>2281.130455795616</v>
      </c>
      <c r="H55" s="22">
        <f>+$B$55*H54</f>
        <v>2325.424251053783</v>
      </c>
    </row>
  </sheetData>
  <sheetProtection/>
  <mergeCells count="1">
    <mergeCell ref="B51:H51"/>
  </mergeCells>
  <hyperlinks>
    <hyperlink ref="B5" r:id="rId1" display="www.gacetafinanciera.com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Pronóstico TRM</dc:title>
  <dc:subject>PPA</dc:subject>
  <dc:creator>FERNANDO DE JESÚS FRANCO CUARTAS</dc:creator>
  <cp:keywords/>
  <dc:description/>
  <cp:lastModifiedBy>Usuario</cp:lastModifiedBy>
  <dcterms:created xsi:type="dcterms:W3CDTF">2009-06-17T23:06:45Z</dcterms:created>
  <dcterms:modified xsi:type="dcterms:W3CDTF">2009-06-18T00:35:12Z</dcterms:modified>
  <cp:category>Académico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